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7795" windowHeight="13350" activeTab="5"/>
  </bookViews>
  <sheets>
    <sheet name="Удов_ОПОП" sheetId="1" r:id="rId1"/>
    <sheet name="Диаграмма1" sheetId="4" r:id="rId2"/>
    <sheet name="Диаграмма2" sheetId="5" r:id="rId3"/>
    <sheet name="Диаграмма3" sheetId="6" r:id="rId4"/>
    <sheet name="Диаграмма4" sheetId="7" r:id="rId5"/>
    <sheet name="Диаграмма5" sheetId="9" r:id="rId6"/>
    <sheet name="Лист1" sheetId="8" r:id="rId7"/>
  </sheets>
  <calcPr calcId="144525"/>
</workbook>
</file>

<file path=xl/calcChain.xml><?xml version="1.0" encoding="utf-8"?>
<calcChain xmlns="http://schemas.openxmlformats.org/spreadsheetml/2006/main">
  <c r="B7" i="8" l="1"/>
  <c r="N20" i="1" l="1"/>
  <c r="O18" i="1" l="1"/>
  <c r="N18" i="1"/>
  <c r="R18" i="1"/>
  <c r="S18" i="1"/>
  <c r="Q18" i="1"/>
  <c r="P18" i="1"/>
  <c r="M18" i="1"/>
  <c r="L18" i="1"/>
  <c r="L8" i="1"/>
  <c r="M8" i="1"/>
  <c r="C8" i="1"/>
  <c r="D8" i="1"/>
  <c r="E8" i="1"/>
  <c r="F8" i="1"/>
  <c r="G8" i="1"/>
  <c r="H8" i="1"/>
  <c r="I8" i="1"/>
  <c r="J8" i="1"/>
  <c r="K8" i="1"/>
  <c r="B8" i="1"/>
</calcChain>
</file>

<file path=xl/sharedStrings.xml><?xml version="1.0" encoding="utf-8"?>
<sst xmlns="http://schemas.openxmlformats.org/spreadsheetml/2006/main" count="29" uniqueCount="13">
  <si>
    <t>5- очень высокийуровень</t>
  </si>
  <si>
    <t>4 - высокий уровень</t>
  </si>
  <si>
    <t xml:space="preserve">3 - средний уровень </t>
  </si>
  <si>
    <t>2 - низкий уровень</t>
  </si>
  <si>
    <t>1 - крайне низкий уровень</t>
  </si>
  <si>
    <t>Соответствует ли структура программы Вашим ожиданиям</t>
  </si>
  <si>
    <t>Насколько удовлетворяет Вашим потребностям вся информация, касающаяся учебного процесса, внеучебных мероприятий</t>
  </si>
  <si>
    <t>Насколько полно размещены учебно-методические материалы по ООП в ЭИОС</t>
  </si>
  <si>
    <t>Удовлетворяет ли Вас качество аудиторий, помещений кафедр, фондов читального зала и библиотеки, учебных лаборатории и оборудования</t>
  </si>
  <si>
    <t>Оцените оперативность и результативность реагирования на Ваши запросы (на кафедру, в деканат, к руководству вуза)</t>
  </si>
  <si>
    <t>Насколько Вы удовлетворены тем, что обучаетесь в данной ОО и на данном направлении подготовки (специальности)?</t>
  </si>
  <si>
    <t xml:space="preserve">обеспеченность учебниками, учебными и методическими пособиями, научной литературой и т.д. в электронной форме </t>
  </si>
  <si>
    <t>качество сопровождения самостоятельной работы обучающихся, наличие методических материалов и рекомендаций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</si>
</sst>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.5"/>
      <color rgb="FF333333"/>
      <name val="Helvetica"/>
      <family val="2"/>
    </font>
    <font>
      <sz val="10"/>
      <color rgb="FF333333"/>
      <name val="Helvetica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2" xfId="0" applyBorder="1"/>
    <xf numFmtId="0" fontId="1" fillId="0" borderId="3" xfId="0" applyFont="1" applyBorder="1"/>
    <xf numFmtId="0" fontId="1" fillId="0" borderId="4" xfId="0" applyFont="1" applyBorder="1"/>
    <xf numFmtId="0" fontId="0" fillId="0" borderId="3" xfId="0" applyBorder="1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1" fillId="0" borderId="2" xfId="0" applyFont="1" applyBorder="1"/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15" xfId="0" applyBorder="1"/>
    <xf numFmtId="0" fontId="1" fillId="0" borderId="3" xfId="0" applyFont="1" applyFill="1" applyBorder="1"/>
    <xf numFmtId="0" fontId="1" fillId="0" borderId="4" xfId="0" applyFont="1" applyFill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2" fillId="0" borderId="21" xfId="0" applyFont="1" applyBorder="1" applyAlignment="1">
      <alignment wrapText="1"/>
    </xf>
    <xf numFmtId="0" fontId="3" fillId="0" borderId="17" xfId="0" applyFont="1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chartsheet" Target="chartsheets/sheet2.xml"/><Relationship Id="rId7" Type="http://schemas.openxmlformats.org/officeDocument/2006/relationships/worksheet" Target="worksheets/sheet2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5.xml"/><Relationship Id="rId11" Type="http://schemas.openxmlformats.org/officeDocument/2006/relationships/calcChain" Target="calcChain.xml"/><Relationship Id="rId5" Type="http://schemas.openxmlformats.org/officeDocument/2006/relationships/chartsheet" Target="chartsheets/sheet4.xml"/><Relationship Id="rId10" Type="http://schemas.openxmlformats.org/officeDocument/2006/relationships/sharedStrings" Target="sharedStrings.xml"/><Relationship Id="rId4" Type="http://schemas.openxmlformats.org/officeDocument/2006/relationships/chartsheet" Target="chartsheets/sheet3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Удов_ОПОП!$A$3</c:f>
              <c:strCache>
                <c:ptCount val="1"/>
                <c:pt idx="0">
                  <c:v>5- очень высокийуровень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Удов_ОПОП!$B$1:$G$2</c:f>
              <c:multiLvlStrCache>
                <c:ptCount val="6"/>
                <c:lvl>
                  <c:pt idx="0">
                    <c:v>2021</c:v>
                  </c:pt>
                  <c:pt idx="1">
                    <c:v>2022</c:v>
                  </c:pt>
                  <c:pt idx="2">
                    <c:v>2021</c:v>
                  </c:pt>
                  <c:pt idx="3">
                    <c:v>2022</c:v>
                  </c:pt>
                  <c:pt idx="4">
                    <c:v>2021</c:v>
                  </c:pt>
                  <c:pt idx="5">
                    <c:v>2022</c:v>
                  </c:pt>
                </c:lvl>
                <c:lvl>
                  <c:pt idx="0">
                    <c:v>Соответствует ли структура программы Вашим ожиданиям</c:v>
                  </c:pt>
                  <c:pt idx="2">
                    <c:v>Насколько удовлетворяет Вашим потребностям вся информация, касающаяся учебного процесса, внеучебных мероприятий</c:v>
                  </c:pt>
                  <c:pt idx="4">
                    <c:v>Насколько полно размещены учебно-методические материалы по ООП в ЭИОС</c:v>
                  </c:pt>
                </c:lvl>
              </c:multiLvlStrCache>
            </c:multiLvlStrRef>
          </c:cat>
          <c:val>
            <c:numRef>
              <c:f>Удов_ОПОП!$B$3:$G$3</c:f>
              <c:numCache>
                <c:formatCode>General</c:formatCode>
                <c:ptCount val="6"/>
                <c:pt idx="0">
                  <c:v>46.2</c:v>
                </c:pt>
                <c:pt idx="1">
                  <c:v>41.4</c:v>
                </c:pt>
                <c:pt idx="2">
                  <c:v>47.4</c:v>
                </c:pt>
                <c:pt idx="3">
                  <c:v>46.9</c:v>
                </c:pt>
                <c:pt idx="4">
                  <c:v>51.5</c:v>
                </c:pt>
                <c:pt idx="5">
                  <c:v>53</c:v>
                </c:pt>
              </c:numCache>
            </c:numRef>
          </c:val>
        </c:ser>
        <c:ser>
          <c:idx val="1"/>
          <c:order val="1"/>
          <c:tx>
            <c:strRef>
              <c:f>Удов_ОПОП!$A$4</c:f>
              <c:strCache>
                <c:ptCount val="1"/>
                <c:pt idx="0">
                  <c:v>4 - высокий уровень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Удов_ОПОП!$B$1:$G$2</c:f>
              <c:multiLvlStrCache>
                <c:ptCount val="6"/>
                <c:lvl>
                  <c:pt idx="0">
                    <c:v>2021</c:v>
                  </c:pt>
                  <c:pt idx="1">
                    <c:v>2022</c:v>
                  </c:pt>
                  <c:pt idx="2">
                    <c:v>2021</c:v>
                  </c:pt>
                  <c:pt idx="3">
                    <c:v>2022</c:v>
                  </c:pt>
                  <c:pt idx="4">
                    <c:v>2021</c:v>
                  </c:pt>
                  <c:pt idx="5">
                    <c:v>2022</c:v>
                  </c:pt>
                </c:lvl>
                <c:lvl>
                  <c:pt idx="0">
                    <c:v>Соответствует ли структура программы Вашим ожиданиям</c:v>
                  </c:pt>
                  <c:pt idx="2">
                    <c:v>Насколько удовлетворяет Вашим потребностям вся информация, касающаяся учебного процесса, внеучебных мероприятий</c:v>
                  </c:pt>
                  <c:pt idx="4">
                    <c:v>Насколько полно размещены учебно-методические материалы по ООП в ЭИОС</c:v>
                  </c:pt>
                </c:lvl>
              </c:multiLvlStrCache>
            </c:multiLvlStrRef>
          </c:cat>
          <c:val>
            <c:numRef>
              <c:f>Удов_ОПОП!$B$4:$G$4</c:f>
              <c:numCache>
                <c:formatCode>General</c:formatCode>
                <c:ptCount val="6"/>
                <c:pt idx="0">
                  <c:v>30.1</c:v>
                </c:pt>
                <c:pt idx="1">
                  <c:v>31.4</c:v>
                </c:pt>
                <c:pt idx="2">
                  <c:v>33.700000000000003</c:v>
                </c:pt>
                <c:pt idx="3">
                  <c:v>33.5</c:v>
                </c:pt>
                <c:pt idx="4">
                  <c:v>33.1</c:v>
                </c:pt>
                <c:pt idx="5">
                  <c:v>31</c:v>
                </c:pt>
              </c:numCache>
            </c:numRef>
          </c:val>
        </c:ser>
        <c:ser>
          <c:idx val="2"/>
          <c:order val="2"/>
          <c:tx>
            <c:strRef>
              <c:f>Удов_ОПОП!$A$5</c:f>
              <c:strCache>
                <c:ptCount val="1"/>
                <c:pt idx="0">
                  <c:v>3 - средний уровень </c:v>
                </c:pt>
              </c:strCache>
            </c:strRef>
          </c:tx>
          <c:invertIfNegative val="0"/>
          <c:cat>
            <c:multiLvlStrRef>
              <c:f>Удов_ОПОП!$B$1:$G$2</c:f>
              <c:multiLvlStrCache>
                <c:ptCount val="6"/>
                <c:lvl>
                  <c:pt idx="0">
                    <c:v>2021</c:v>
                  </c:pt>
                  <c:pt idx="1">
                    <c:v>2022</c:v>
                  </c:pt>
                  <c:pt idx="2">
                    <c:v>2021</c:v>
                  </c:pt>
                  <c:pt idx="3">
                    <c:v>2022</c:v>
                  </c:pt>
                  <c:pt idx="4">
                    <c:v>2021</c:v>
                  </c:pt>
                  <c:pt idx="5">
                    <c:v>2022</c:v>
                  </c:pt>
                </c:lvl>
                <c:lvl>
                  <c:pt idx="0">
                    <c:v>Соответствует ли структура программы Вашим ожиданиям</c:v>
                  </c:pt>
                  <c:pt idx="2">
                    <c:v>Насколько удовлетворяет Вашим потребностям вся информация, касающаяся учебного процесса, внеучебных мероприятий</c:v>
                  </c:pt>
                  <c:pt idx="4">
                    <c:v>Насколько полно размещены учебно-методические материалы по ООП в ЭИОС</c:v>
                  </c:pt>
                </c:lvl>
              </c:multiLvlStrCache>
            </c:multiLvlStrRef>
          </c:cat>
          <c:val>
            <c:numRef>
              <c:f>Удов_ОПОП!$B$5:$G$5</c:f>
              <c:numCache>
                <c:formatCode>General</c:formatCode>
                <c:ptCount val="6"/>
                <c:pt idx="0">
                  <c:v>16.899999999999999</c:v>
                </c:pt>
                <c:pt idx="1">
                  <c:v>18.8</c:v>
                </c:pt>
                <c:pt idx="2">
                  <c:v>3.4</c:v>
                </c:pt>
                <c:pt idx="3">
                  <c:v>3</c:v>
                </c:pt>
                <c:pt idx="4">
                  <c:v>11.8</c:v>
                </c:pt>
                <c:pt idx="5">
                  <c:v>10.6</c:v>
                </c:pt>
              </c:numCache>
            </c:numRef>
          </c:val>
        </c:ser>
        <c:ser>
          <c:idx val="3"/>
          <c:order val="3"/>
          <c:tx>
            <c:strRef>
              <c:f>Удов_ОПОП!$A$6</c:f>
              <c:strCache>
                <c:ptCount val="1"/>
                <c:pt idx="0">
                  <c:v>2 - низкий уровень</c:v>
                </c:pt>
              </c:strCache>
            </c:strRef>
          </c:tx>
          <c:invertIfNegative val="0"/>
          <c:cat>
            <c:multiLvlStrRef>
              <c:f>Удов_ОПОП!$B$1:$G$2</c:f>
              <c:multiLvlStrCache>
                <c:ptCount val="6"/>
                <c:lvl>
                  <c:pt idx="0">
                    <c:v>2021</c:v>
                  </c:pt>
                  <c:pt idx="1">
                    <c:v>2022</c:v>
                  </c:pt>
                  <c:pt idx="2">
                    <c:v>2021</c:v>
                  </c:pt>
                  <c:pt idx="3">
                    <c:v>2022</c:v>
                  </c:pt>
                  <c:pt idx="4">
                    <c:v>2021</c:v>
                  </c:pt>
                  <c:pt idx="5">
                    <c:v>2022</c:v>
                  </c:pt>
                </c:lvl>
                <c:lvl>
                  <c:pt idx="0">
                    <c:v>Соответствует ли структура программы Вашим ожиданиям</c:v>
                  </c:pt>
                  <c:pt idx="2">
                    <c:v>Насколько удовлетворяет Вашим потребностям вся информация, касающаяся учебного процесса, внеучебных мероприятий</c:v>
                  </c:pt>
                  <c:pt idx="4">
                    <c:v>Насколько полно размещены учебно-методические материалы по ООП в ЭИОС</c:v>
                  </c:pt>
                </c:lvl>
              </c:multiLvlStrCache>
            </c:multiLvlStrRef>
          </c:cat>
          <c:val>
            <c:numRef>
              <c:f>Удов_ОПОП!$B$6:$G$6</c:f>
              <c:numCache>
                <c:formatCode>General</c:formatCode>
                <c:ptCount val="6"/>
                <c:pt idx="0">
                  <c:v>4</c:v>
                </c:pt>
                <c:pt idx="1">
                  <c:v>3.3</c:v>
                </c:pt>
                <c:pt idx="2">
                  <c:v>13.8</c:v>
                </c:pt>
                <c:pt idx="3">
                  <c:v>13.4</c:v>
                </c:pt>
                <c:pt idx="4">
                  <c:v>2.1</c:v>
                </c:pt>
                <c:pt idx="5">
                  <c:v>3</c:v>
                </c:pt>
              </c:numCache>
            </c:numRef>
          </c:val>
        </c:ser>
        <c:ser>
          <c:idx val="4"/>
          <c:order val="4"/>
          <c:tx>
            <c:strRef>
              <c:f>Удов_ОПОП!$A$7</c:f>
              <c:strCache>
                <c:ptCount val="1"/>
                <c:pt idx="0">
                  <c:v>1 - крайне низкий уровень</c:v>
                </c:pt>
              </c:strCache>
            </c:strRef>
          </c:tx>
          <c:invertIfNegative val="0"/>
          <c:cat>
            <c:multiLvlStrRef>
              <c:f>Удов_ОПОП!$B$1:$G$2</c:f>
              <c:multiLvlStrCache>
                <c:ptCount val="6"/>
                <c:lvl>
                  <c:pt idx="0">
                    <c:v>2021</c:v>
                  </c:pt>
                  <c:pt idx="1">
                    <c:v>2022</c:v>
                  </c:pt>
                  <c:pt idx="2">
                    <c:v>2021</c:v>
                  </c:pt>
                  <c:pt idx="3">
                    <c:v>2022</c:v>
                  </c:pt>
                  <c:pt idx="4">
                    <c:v>2021</c:v>
                  </c:pt>
                  <c:pt idx="5">
                    <c:v>2022</c:v>
                  </c:pt>
                </c:lvl>
                <c:lvl>
                  <c:pt idx="0">
                    <c:v>Соответствует ли структура программы Вашим ожиданиям</c:v>
                  </c:pt>
                  <c:pt idx="2">
                    <c:v>Насколько удовлетворяет Вашим потребностям вся информация, касающаяся учебного процесса, внеучебных мероприятий</c:v>
                  </c:pt>
                  <c:pt idx="4">
                    <c:v>Насколько полно размещены учебно-методические материалы по ООП в ЭИОС</c:v>
                  </c:pt>
                </c:lvl>
              </c:multiLvlStrCache>
            </c:multiLvlStrRef>
          </c:cat>
          <c:val>
            <c:numRef>
              <c:f>Удов_ОПОП!$B$7:$G$7</c:f>
              <c:numCache>
                <c:formatCode>General</c:formatCode>
                <c:ptCount val="6"/>
                <c:pt idx="0">
                  <c:v>2.8</c:v>
                </c:pt>
                <c:pt idx="1">
                  <c:v>5.0999999999999996</c:v>
                </c:pt>
                <c:pt idx="2">
                  <c:v>1.6</c:v>
                </c:pt>
                <c:pt idx="3">
                  <c:v>3.2</c:v>
                </c:pt>
                <c:pt idx="4">
                  <c:v>1.4</c:v>
                </c:pt>
                <c:pt idx="5">
                  <c:v>2.4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67156096"/>
        <c:axId val="267170176"/>
      </c:barChart>
      <c:catAx>
        <c:axId val="267156096"/>
        <c:scaling>
          <c:orientation val="minMax"/>
        </c:scaling>
        <c:delete val="0"/>
        <c:axPos val="b"/>
        <c:majorTickMark val="out"/>
        <c:minorTickMark val="none"/>
        <c:tickLblPos val="nextTo"/>
        <c:crossAx val="267170176"/>
        <c:crosses val="autoZero"/>
        <c:auto val="1"/>
        <c:lblAlgn val="ctr"/>
        <c:lblOffset val="100"/>
        <c:noMultiLvlLbl val="0"/>
      </c:catAx>
      <c:valAx>
        <c:axId val="26717017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6715609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Удов_ОПОП!$A$3</c:f>
              <c:strCache>
                <c:ptCount val="1"/>
                <c:pt idx="0">
                  <c:v>5- очень высокийуровень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Удов_ОПОП!$H$1:$M$2</c:f>
              <c:multiLvlStrCache>
                <c:ptCount val="6"/>
                <c:lvl>
                  <c:pt idx="0">
                    <c:v>2021</c:v>
                  </c:pt>
                  <c:pt idx="1">
                    <c:v>2022</c:v>
                  </c:pt>
                  <c:pt idx="2">
                    <c:v>2021</c:v>
                  </c:pt>
                  <c:pt idx="3">
                    <c:v>2022</c:v>
                  </c:pt>
                  <c:pt idx="4">
                    <c:v>2021</c:v>
                  </c:pt>
                  <c:pt idx="5">
                    <c:v>2022</c:v>
                  </c:pt>
                </c:lvl>
                <c:lvl>
                  <c:pt idx="0">
                    <c:v>Удовлетворяет ли Вас качество аудиторий, помещений кафедр, фондов читального зала и библиотеки, учебных лаборатории и оборудования</c:v>
                  </c:pt>
                  <c:pt idx="2">
                    <c:v>Оцените оперативность и результативность реагирования на Ваши запросы (на кафедру, в деканат, к руководству вуза)</c:v>
                  </c:pt>
                  <c:pt idx="4">
                    <c:v>Насколько Вы удовлетворены тем, что обучаетесь в данной ОО и на данном направлении подготовки (специальности)?</c:v>
                  </c:pt>
                </c:lvl>
              </c:multiLvlStrCache>
            </c:multiLvlStrRef>
          </c:cat>
          <c:val>
            <c:numRef>
              <c:f>Удов_ОПОП!$H$3:$M$3</c:f>
              <c:numCache>
                <c:formatCode>General</c:formatCode>
                <c:ptCount val="6"/>
                <c:pt idx="0">
                  <c:v>48.2</c:v>
                </c:pt>
                <c:pt idx="1">
                  <c:v>49.9</c:v>
                </c:pt>
                <c:pt idx="2">
                  <c:v>56.4</c:v>
                </c:pt>
                <c:pt idx="3">
                  <c:v>55.8</c:v>
                </c:pt>
                <c:pt idx="4">
                  <c:v>60.8</c:v>
                </c:pt>
                <c:pt idx="5">
                  <c:v>54.6</c:v>
                </c:pt>
              </c:numCache>
            </c:numRef>
          </c:val>
        </c:ser>
        <c:ser>
          <c:idx val="1"/>
          <c:order val="1"/>
          <c:tx>
            <c:strRef>
              <c:f>Удов_ОПОП!$A$4</c:f>
              <c:strCache>
                <c:ptCount val="1"/>
                <c:pt idx="0">
                  <c:v>4 - высокий уровень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Удов_ОПОП!$H$1:$M$2</c:f>
              <c:multiLvlStrCache>
                <c:ptCount val="6"/>
                <c:lvl>
                  <c:pt idx="0">
                    <c:v>2021</c:v>
                  </c:pt>
                  <c:pt idx="1">
                    <c:v>2022</c:v>
                  </c:pt>
                  <c:pt idx="2">
                    <c:v>2021</c:v>
                  </c:pt>
                  <c:pt idx="3">
                    <c:v>2022</c:v>
                  </c:pt>
                  <c:pt idx="4">
                    <c:v>2021</c:v>
                  </c:pt>
                  <c:pt idx="5">
                    <c:v>2022</c:v>
                  </c:pt>
                </c:lvl>
                <c:lvl>
                  <c:pt idx="0">
                    <c:v>Удовлетворяет ли Вас качество аудиторий, помещений кафедр, фондов читального зала и библиотеки, учебных лаборатории и оборудования</c:v>
                  </c:pt>
                  <c:pt idx="2">
                    <c:v>Оцените оперативность и результативность реагирования на Ваши запросы (на кафедру, в деканат, к руководству вуза)</c:v>
                  </c:pt>
                  <c:pt idx="4">
                    <c:v>Насколько Вы удовлетворены тем, что обучаетесь в данной ОО и на данном направлении подготовки (специальности)?</c:v>
                  </c:pt>
                </c:lvl>
              </c:multiLvlStrCache>
            </c:multiLvlStrRef>
          </c:cat>
          <c:val>
            <c:numRef>
              <c:f>Удов_ОПОП!$H$4:$M$4</c:f>
              <c:numCache>
                <c:formatCode>General</c:formatCode>
                <c:ptCount val="6"/>
                <c:pt idx="0">
                  <c:v>29</c:v>
                </c:pt>
                <c:pt idx="1">
                  <c:v>27</c:v>
                </c:pt>
                <c:pt idx="2">
                  <c:v>28</c:v>
                </c:pt>
                <c:pt idx="3">
                  <c:v>26.6</c:v>
                </c:pt>
                <c:pt idx="4">
                  <c:v>26.3</c:v>
                </c:pt>
                <c:pt idx="5">
                  <c:v>28.6</c:v>
                </c:pt>
              </c:numCache>
            </c:numRef>
          </c:val>
        </c:ser>
        <c:ser>
          <c:idx val="2"/>
          <c:order val="2"/>
          <c:tx>
            <c:strRef>
              <c:f>Удов_ОПОП!$A$5</c:f>
              <c:strCache>
                <c:ptCount val="1"/>
                <c:pt idx="0">
                  <c:v>3 - средний уровень </c:v>
                </c:pt>
              </c:strCache>
            </c:strRef>
          </c:tx>
          <c:invertIfNegative val="0"/>
          <c:cat>
            <c:multiLvlStrRef>
              <c:f>Удов_ОПОП!$H$1:$M$2</c:f>
              <c:multiLvlStrCache>
                <c:ptCount val="6"/>
                <c:lvl>
                  <c:pt idx="0">
                    <c:v>2021</c:v>
                  </c:pt>
                  <c:pt idx="1">
                    <c:v>2022</c:v>
                  </c:pt>
                  <c:pt idx="2">
                    <c:v>2021</c:v>
                  </c:pt>
                  <c:pt idx="3">
                    <c:v>2022</c:v>
                  </c:pt>
                  <c:pt idx="4">
                    <c:v>2021</c:v>
                  </c:pt>
                  <c:pt idx="5">
                    <c:v>2022</c:v>
                  </c:pt>
                </c:lvl>
                <c:lvl>
                  <c:pt idx="0">
                    <c:v>Удовлетворяет ли Вас качество аудиторий, помещений кафедр, фондов читального зала и библиотеки, учебных лаборатории и оборудования</c:v>
                  </c:pt>
                  <c:pt idx="2">
                    <c:v>Оцените оперативность и результативность реагирования на Ваши запросы (на кафедру, в деканат, к руководству вуза)</c:v>
                  </c:pt>
                  <c:pt idx="4">
                    <c:v>Насколько Вы удовлетворены тем, что обучаетесь в данной ОО и на данном направлении подготовки (специальности)?</c:v>
                  </c:pt>
                </c:lvl>
              </c:multiLvlStrCache>
            </c:multiLvlStrRef>
          </c:cat>
          <c:val>
            <c:numRef>
              <c:f>Удов_ОПОП!$H$5:$M$5</c:f>
              <c:numCache>
                <c:formatCode>General</c:formatCode>
                <c:ptCount val="6"/>
                <c:pt idx="0">
                  <c:v>16.100000000000001</c:v>
                </c:pt>
                <c:pt idx="1">
                  <c:v>15.5</c:v>
                </c:pt>
                <c:pt idx="2">
                  <c:v>10.5</c:v>
                </c:pt>
                <c:pt idx="3">
                  <c:v>10.6</c:v>
                </c:pt>
                <c:pt idx="4">
                  <c:v>9.6</c:v>
                </c:pt>
                <c:pt idx="5">
                  <c:v>10.1</c:v>
                </c:pt>
              </c:numCache>
            </c:numRef>
          </c:val>
        </c:ser>
        <c:ser>
          <c:idx val="3"/>
          <c:order val="3"/>
          <c:tx>
            <c:strRef>
              <c:f>Удов_ОПОП!$A$6</c:f>
              <c:strCache>
                <c:ptCount val="1"/>
                <c:pt idx="0">
                  <c:v>2 - низкий уровень</c:v>
                </c:pt>
              </c:strCache>
            </c:strRef>
          </c:tx>
          <c:invertIfNegative val="0"/>
          <c:cat>
            <c:multiLvlStrRef>
              <c:f>Удов_ОПОП!$H$1:$M$2</c:f>
              <c:multiLvlStrCache>
                <c:ptCount val="6"/>
                <c:lvl>
                  <c:pt idx="0">
                    <c:v>2021</c:v>
                  </c:pt>
                  <c:pt idx="1">
                    <c:v>2022</c:v>
                  </c:pt>
                  <c:pt idx="2">
                    <c:v>2021</c:v>
                  </c:pt>
                  <c:pt idx="3">
                    <c:v>2022</c:v>
                  </c:pt>
                  <c:pt idx="4">
                    <c:v>2021</c:v>
                  </c:pt>
                  <c:pt idx="5">
                    <c:v>2022</c:v>
                  </c:pt>
                </c:lvl>
                <c:lvl>
                  <c:pt idx="0">
                    <c:v>Удовлетворяет ли Вас качество аудиторий, помещений кафедр, фондов читального зала и библиотеки, учебных лаборатории и оборудования</c:v>
                  </c:pt>
                  <c:pt idx="2">
                    <c:v>Оцените оперативность и результативность реагирования на Ваши запросы (на кафедру, в деканат, к руководству вуза)</c:v>
                  </c:pt>
                  <c:pt idx="4">
                    <c:v>Насколько Вы удовлетворены тем, что обучаетесь в данной ОО и на данном направлении подготовки (специальности)?</c:v>
                  </c:pt>
                </c:lvl>
              </c:multiLvlStrCache>
            </c:multiLvlStrRef>
          </c:cat>
          <c:val>
            <c:numRef>
              <c:f>Удов_ОПОП!$H$6:$M$6</c:f>
              <c:numCache>
                <c:formatCode>General</c:formatCode>
                <c:ptCount val="6"/>
                <c:pt idx="0">
                  <c:v>4</c:v>
                </c:pt>
                <c:pt idx="1">
                  <c:v>4.8</c:v>
                </c:pt>
                <c:pt idx="2">
                  <c:v>3.4</c:v>
                </c:pt>
                <c:pt idx="3">
                  <c:v>4.2</c:v>
                </c:pt>
                <c:pt idx="4">
                  <c:v>1.6</c:v>
                </c:pt>
                <c:pt idx="5">
                  <c:v>4.4000000000000004</c:v>
                </c:pt>
              </c:numCache>
            </c:numRef>
          </c:val>
        </c:ser>
        <c:ser>
          <c:idx val="4"/>
          <c:order val="4"/>
          <c:tx>
            <c:strRef>
              <c:f>Удов_ОПОП!$A$7</c:f>
              <c:strCache>
                <c:ptCount val="1"/>
                <c:pt idx="0">
                  <c:v>1 - крайне низкий уровень</c:v>
                </c:pt>
              </c:strCache>
            </c:strRef>
          </c:tx>
          <c:invertIfNegative val="0"/>
          <c:cat>
            <c:multiLvlStrRef>
              <c:f>Удов_ОПОП!$H$1:$M$2</c:f>
              <c:multiLvlStrCache>
                <c:ptCount val="6"/>
                <c:lvl>
                  <c:pt idx="0">
                    <c:v>2021</c:v>
                  </c:pt>
                  <c:pt idx="1">
                    <c:v>2022</c:v>
                  </c:pt>
                  <c:pt idx="2">
                    <c:v>2021</c:v>
                  </c:pt>
                  <c:pt idx="3">
                    <c:v>2022</c:v>
                  </c:pt>
                  <c:pt idx="4">
                    <c:v>2021</c:v>
                  </c:pt>
                  <c:pt idx="5">
                    <c:v>2022</c:v>
                  </c:pt>
                </c:lvl>
                <c:lvl>
                  <c:pt idx="0">
                    <c:v>Удовлетворяет ли Вас качество аудиторий, помещений кафедр, фондов читального зала и библиотеки, учебных лаборатории и оборудования</c:v>
                  </c:pt>
                  <c:pt idx="2">
                    <c:v>Оцените оперативность и результативность реагирования на Ваши запросы (на кафедру, в деканат, к руководству вуза)</c:v>
                  </c:pt>
                  <c:pt idx="4">
                    <c:v>Насколько Вы удовлетворены тем, что обучаетесь в данной ОО и на данном направлении подготовки (специальности)?</c:v>
                  </c:pt>
                </c:lvl>
              </c:multiLvlStrCache>
            </c:multiLvlStrRef>
          </c:cat>
          <c:val>
            <c:numRef>
              <c:f>Удов_ОПОП!$H$7:$M$7</c:f>
              <c:numCache>
                <c:formatCode>General</c:formatCode>
                <c:ptCount val="6"/>
                <c:pt idx="0">
                  <c:v>2.9</c:v>
                </c:pt>
                <c:pt idx="1">
                  <c:v>2.8</c:v>
                </c:pt>
                <c:pt idx="2">
                  <c:v>1.6</c:v>
                </c:pt>
                <c:pt idx="3">
                  <c:v>2.8</c:v>
                </c:pt>
                <c:pt idx="4">
                  <c:v>1.6</c:v>
                </c:pt>
                <c:pt idx="5">
                  <c:v>2.4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73273216"/>
        <c:axId val="273274752"/>
      </c:barChart>
      <c:catAx>
        <c:axId val="273273216"/>
        <c:scaling>
          <c:orientation val="minMax"/>
        </c:scaling>
        <c:delete val="0"/>
        <c:axPos val="b"/>
        <c:majorTickMark val="out"/>
        <c:minorTickMark val="none"/>
        <c:tickLblPos val="nextTo"/>
        <c:crossAx val="273274752"/>
        <c:crosses val="autoZero"/>
        <c:auto val="1"/>
        <c:lblAlgn val="ctr"/>
        <c:lblOffset val="100"/>
        <c:noMultiLvlLbl val="0"/>
      </c:catAx>
      <c:valAx>
        <c:axId val="27327475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7327321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Удов_ОПОП!$A$3</c:f>
              <c:strCache>
                <c:ptCount val="1"/>
                <c:pt idx="0">
                  <c:v>5- очень высокийуровень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Удов_ОПОП!$B$1:$M$2</c:f>
              <c:multiLvlStrCache>
                <c:ptCount val="12"/>
                <c:lvl>
                  <c:pt idx="0">
                    <c:v>2021</c:v>
                  </c:pt>
                  <c:pt idx="1">
                    <c:v>2022</c:v>
                  </c:pt>
                  <c:pt idx="2">
                    <c:v>2021</c:v>
                  </c:pt>
                  <c:pt idx="3">
                    <c:v>2022</c:v>
                  </c:pt>
                  <c:pt idx="4">
                    <c:v>2021</c:v>
                  </c:pt>
                  <c:pt idx="5">
                    <c:v>2022</c:v>
                  </c:pt>
                  <c:pt idx="6">
                    <c:v>2021</c:v>
                  </c:pt>
                  <c:pt idx="7">
                    <c:v>2022</c:v>
                  </c:pt>
                  <c:pt idx="8">
                    <c:v>2021</c:v>
                  </c:pt>
                  <c:pt idx="9">
                    <c:v>2022</c:v>
                  </c:pt>
                  <c:pt idx="10">
                    <c:v>2021</c:v>
                  </c:pt>
                  <c:pt idx="11">
                    <c:v>2022</c:v>
                  </c:pt>
                </c:lvl>
                <c:lvl>
                  <c:pt idx="0">
                    <c:v>Соответствует ли структура программы Вашим ожиданиям</c:v>
                  </c:pt>
                  <c:pt idx="2">
                    <c:v>Насколько удовлетворяет Вашим потребностям вся информация, касающаяся учебного процесса, внеучебных мероприятий</c:v>
                  </c:pt>
                  <c:pt idx="4">
                    <c:v>Насколько полно размещены учебно-методические материалы по ООП в ЭИОС</c:v>
                  </c:pt>
                  <c:pt idx="6">
                    <c:v>Удовлетворяет ли Вас качество аудиторий, помещений кафедр, фондов читального зала и библиотеки, учебных лаборатории и оборудования</c:v>
                  </c:pt>
                  <c:pt idx="8">
                    <c:v>Оцените оперативность и результативность реагирования на Ваши запросы (на кафедру, в деканат, к руководству вуза)</c:v>
                  </c:pt>
                  <c:pt idx="10">
                    <c:v>Насколько Вы удовлетворены тем, что обучаетесь в данной ОО и на данном направлении подготовки (специальности)?</c:v>
                  </c:pt>
                </c:lvl>
              </c:multiLvlStrCache>
            </c:multiLvlStrRef>
          </c:cat>
          <c:val>
            <c:numRef>
              <c:f>Удов_ОПОП!$B$3:$M$3</c:f>
              <c:numCache>
                <c:formatCode>General</c:formatCode>
                <c:ptCount val="12"/>
                <c:pt idx="0">
                  <c:v>46.2</c:v>
                </c:pt>
                <c:pt idx="1">
                  <c:v>41.4</c:v>
                </c:pt>
                <c:pt idx="2">
                  <c:v>47.4</c:v>
                </c:pt>
                <c:pt idx="3">
                  <c:v>46.9</c:v>
                </c:pt>
                <c:pt idx="4">
                  <c:v>51.5</c:v>
                </c:pt>
                <c:pt idx="5">
                  <c:v>53</c:v>
                </c:pt>
                <c:pt idx="6">
                  <c:v>48.2</c:v>
                </c:pt>
                <c:pt idx="7">
                  <c:v>49.9</c:v>
                </c:pt>
                <c:pt idx="8">
                  <c:v>56.4</c:v>
                </c:pt>
                <c:pt idx="9">
                  <c:v>55.8</c:v>
                </c:pt>
                <c:pt idx="10">
                  <c:v>60.8</c:v>
                </c:pt>
                <c:pt idx="11">
                  <c:v>54.6</c:v>
                </c:pt>
              </c:numCache>
            </c:numRef>
          </c:val>
        </c:ser>
        <c:ser>
          <c:idx val="1"/>
          <c:order val="1"/>
          <c:tx>
            <c:strRef>
              <c:f>Удов_ОПОП!$A$4</c:f>
              <c:strCache>
                <c:ptCount val="1"/>
                <c:pt idx="0">
                  <c:v>4 - высокий уровень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Удов_ОПОП!$B$1:$M$2</c:f>
              <c:multiLvlStrCache>
                <c:ptCount val="12"/>
                <c:lvl>
                  <c:pt idx="0">
                    <c:v>2021</c:v>
                  </c:pt>
                  <c:pt idx="1">
                    <c:v>2022</c:v>
                  </c:pt>
                  <c:pt idx="2">
                    <c:v>2021</c:v>
                  </c:pt>
                  <c:pt idx="3">
                    <c:v>2022</c:v>
                  </c:pt>
                  <c:pt idx="4">
                    <c:v>2021</c:v>
                  </c:pt>
                  <c:pt idx="5">
                    <c:v>2022</c:v>
                  </c:pt>
                  <c:pt idx="6">
                    <c:v>2021</c:v>
                  </c:pt>
                  <c:pt idx="7">
                    <c:v>2022</c:v>
                  </c:pt>
                  <c:pt idx="8">
                    <c:v>2021</c:v>
                  </c:pt>
                  <c:pt idx="9">
                    <c:v>2022</c:v>
                  </c:pt>
                  <c:pt idx="10">
                    <c:v>2021</c:v>
                  </c:pt>
                  <c:pt idx="11">
                    <c:v>2022</c:v>
                  </c:pt>
                </c:lvl>
                <c:lvl>
                  <c:pt idx="0">
                    <c:v>Соответствует ли структура программы Вашим ожиданиям</c:v>
                  </c:pt>
                  <c:pt idx="2">
                    <c:v>Насколько удовлетворяет Вашим потребностям вся информация, касающаяся учебного процесса, внеучебных мероприятий</c:v>
                  </c:pt>
                  <c:pt idx="4">
                    <c:v>Насколько полно размещены учебно-методические материалы по ООП в ЭИОС</c:v>
                  </c:pt>
                  <c:pt idx="6">
                    <c:v>Удовлетворяет ли Вас качество аудиторий, помещений кафедр, фондов читального зала и библиотеки, учебных лаборатории и оборудования</c:v>
                  </c:pt>
                  <c:pt idx="8">
                    <c:v>Оцените оперативность и результативность реагирования на Ваши запросы (на кафедру, в деканат, к руководству вуза)</c:v>
                  </c:pt>
                  <c:pt idx="10">
                    <c:v>Насколько Вы удовлетворены тем, что обучаетесь в данной ОО и на данном направлении подготовки (специальности)?</c:v>
                  </c:pt>
                </c:lvl>
              </c:multiLvlStrCache>
            </c:multiLvlStrRef>
          </c:cat>
          <c:val>
            <c:numRef>
              <c:f>Удов_ОПОП!$B$4:$M$4</c:f>
              <c:numCache>
                <c:formatCode>General</c:formatCode>
                <c:ptCount val="12"/>
                <c:pt idx="0">
                  <c:v>30.1</c:v>
                </c:pt>
                <c:pt idx="1">
                  <c:v>31.4</c:v>
                </c:pt>
                <c:pt idx="2">
                  <c:v>33.700000000000003</c:v>
                </c:pt>
                <c:pt idx="3">
                  <c:v>33.5</c:v>
                </c:pt>
                <c:pt idx="4">
                  <c:v>33.1</c:v>
                </c:pt>
                <c:pt idx="5">
                  <c:v>31</c:v>
                </c:pt>
                <c:pt idx="6">
                  <c:v>29</c:v>
                </c:pt>
                <c:pt idx="7">
                  <c:v>27</c:v>
                </c:pt>
                <c:pt idx="8">
                  <c:v>28</c:v>
                </c:pt>
                <c:pt idx="9">
                  <c:v>26.6</c:v>
                </c:pt>
                <c:pt idx="10">
                  <c:v>26.3</c:v>
                </c:pt>
                <c:pt idx="11">
                  <c:v>28.6</c:v>
                </c:pt>
              </c:numCache>
            </c:numRef>
          </c:val>
        </c:ser>
        <c:ser>
          <c:idx val="2"/>
          <c:order val="2"/>
          <c:tx>
            <c:strRef>
              <c:f>Удов_ОПОП!$A$5</c:f>
              <c:strCache>
                <c:ptCount val="1"/>
                <c:pt idx="0">
                  <c:v>3 - средний уровень </c:v>
                </c:pt>
              </c:strCache>
            </c:strRef>
          </c:tx>
          <c:invertIfNegative val="0"/>
          <c:cat>
            <c:multiLvlStrRef>
              <c:f>Удов_ОПОП!$B$1:$M$2</c:f>
              <c:multiLvlStrCache>
                <c:ptCount val="12"/>
                <c:lvl>
                  <c:pt idx="0">
                    <c:v>2021</c:v>
                  </c:pt>
                  <c:pt idx="1">
                    <c:v>2022</c:v>
                  </c:pt>
                  <c:pt idx="2">
                    <c:v>2021</c:v>
                  </c:pt>
                  <c:pt idx="3">
                    <c:v>2022</c:v>
                  </c:pt>
                  <c:pt idx="4">
                    <c:v>2021</c:v>
                  </c:pt>
                  <c:pt idx="5">
                    <c:v>2022</c:v>
                  </c:pt>
                  <c:pt idx="6">
                    <c:v>2021</c:v>
                  </c:pt>
                  <c:pt idx="7">
                    <c:v>2022</c:v>
                  </c:pt>
                  <c:pt idx="8">
                    <c:v>2021</c:v>
                  </c:pt>
                  <c:pt idx="9">
                    <c:v>2022</c:v>
                  </c:pt>
                  <c:pt idx="10">
                    <c:v>2021</c:v>
                  </c:pt>
                  <c:pt idx="11">
                    <c:v>2022</c:v>
                  </c:pt>
                </c:lvl>
                <c:lvl>
                  <c:pt idx="0">
                    <c:v>Соответствует ли структура программы Вашим ожиданиям</c:v>
                  </c:pt>
                  <c:pt idx="2">
                    <c:v>Насколько удовлетворяет Вашим потребностям вся информация, касающаяся учебного процесса, внеучебных мероприятий</c:v>
                  </c:pt>
                  <c:pt idx="4">
                    <c:v>Насколько полно размещены учебно-методические материалы по ООП в ЭИОС</c:v>
                  </c:pt>
                  <c:pt idx="6">
                    <c:v>Удовлетворяет ли Вас качество аудиторий, помещений кафедр, фондов читального зала и библиотеки, учебных лаборатории и оборудования</c:v>
                  </c:pt>
                  <c:pt idx="8">
                    <c:v>Оцените оперативность и результативность реагирования на Ваши запросы (на кафедру, в деканат, к руководству вуза)</c:v>
                  </c:pt>
                  <c:pt idx="10">
                    <c:v>Насколько Вы удовлетворены тем, что обучаетесь в данной ОО и на данном направлении подготовки (специальности)?</c:v>
                  </c:pt>
                </c:lvl>
              </c:multiLvlStrCache>
            </c:multiLvlStrRef>
          </c:cat>
          <c:val>
            <c:numRef>
              <c:f>Удов_ОПОП!$B$5:$M$5</c:f>
              <c:numCache>
                <c:formatCode>General</c:formatCode>
                <c:ptCount val="12"/>
                <c:pt idx="0">
                  <c:v>16.899999999999999</c:v>
                </c:pt>
                <c:pt idx="1">
                  <c:v>18.8</c:v>
                </c:pt>
                <c:pt idx="2">
                  <c:v>3.4</c:v>
                </c:pt>
                <c:pt idx="3">
                  <c:v>3</c:v>
                </c:pt>
                <c:pt idx="4">
                  <c:v>11.8</c:v>
                </c:pt>
                <c:pt idx="5">
                  <c:v>10.6</c:v>
                </c:pt>
                <c:pt idx="6">
                  <c:v>16.100000000000001</c:v>
                </c:pt>
                <c:pt idx="7">
                  <c:v>15.5</c:v>
                </c:pt>
                <c:pt idx="8">
                  <c:v>10.5</c:v>
                </c:pt>
                <c:pt idx="9">
                  <c:v>10.6</c:v>
                </c:pt>
                <c:pt idx="10">
                  <c:v>9.6</c:v>
                </c:pt>
                <c:pt idx="11">
                  <c:v>10.1</c:v>
                </c:pt>
              </c:numCache>
            </c:numRef>
          </c:val>
        </c:ser>
        <c:ser>
          <c:idx val="3"/>
          <c:order val="3"/>
          <c:tx>
            <c:strRef>
              <c:f>Удов_ОПОП!$A$6</c:f>
              <c:strCache>
                <c:ptCount val="1"/>
                <c:pt idx="0">
                  <c:v>2 - низкий уровень</c:v>
                </c:pt>
              </c:strCache>
            </c:strRef>
          </c:tx>
          <c:invertIfNegative val="0"/>
          <c:cat>
            <c:multiLvlStrRef>
              <c:f>Удов_ОПОП!$B$1:$M$2</c:f>
              <c:multiLvlStrCache>
                <c:ptCount val="12"/>
                <c:lvl>
                  <c:pt idx="0">
                    <c:v>2021</c:v>
                  </c:pt>
                  <c:pt idx="1">
                    <c:v>2022</c:v>
                  </c:pt>
                  <c:pt idx="2">
                    <c:v>2021</c:v>
                  </c:pt>
                  <c:pt idx="3">
                    <c:v>2022</c:v>
                  </c:pt>
                  <c:pt idx="4">
                    <c:v>2021</c:v>
                  </c:pt>
                  <c:pt idx="5">
                    <c:v>2022</c:v>
                  </c:pt>
                  <c:pt idx="6">
                    <c:v>2021</c:v>
                  </c:pt>
                  <c:pt idx="7">
                    <c:v>2022</c:v>
                  </c:pt>
                  <c:pt idx="8">
                    <c:v>2021</c:v>
                  </c:pt>
                  <c:pt idx="9">
                    <c:v>2022</c:v>
                  </c:pt>
                  <c:pt idx="10">
                    <c:v>2021</c:v>
                  </c:pt>
                  <c:pt idx="11">
                    <c:v>2022</c:v>
                  </c:pt>
                </c:lvl>
                <c:lvl>
                  <c:pt idx="0">
                    <c:v>Соответствует ли структура программы Вашим ожиданиям</c:v>
                  </c:pt>
                  <c:pt idx="2">
                    <c:v>Насколько удовлетворяет Вашим потребностям вся информация, касающаяся учебного процесса, внеучебных мероприятий</c:v>
                  </c:pt>
                  <c:pt idx="4">
                    <c:v>Насколько полно размещены учебно-методические материалы по ООП в ЭИОС</c:v>
                  </c:pt>
                  <c:pt idx="6">
                    <c:v>Удовлетворяет ли Вас качество аудиторий, помещений кафедр, фондов читального зала и библиотеки, учебных лаборатории и оборудования</c:v>
                  </c:pt>
                  <c:pt idx="8">
                    <c:v>Оцените оперативность и результативность реагирования на Ваши запросы (на кафедру, в деканат, к руководству вуза)</c:v>
                  </c:pt>
                  <c:pt idx="10">
                    <c:v>Насколько Вы удовлетворены тем, что обучаетесь в данной ОО и на данном направлении подготовки (специальности)?</c:v>
                  </c:pt>
                </c:lvl>
              </c:multiLvlStrCache>
            </c:multiLvlStrRef>
          </c:cat>
          <c:val>
            <c:numRef>
              <c:f>Удов_ОПОП!$B$6:$M$6</c:f>
              <c:numCache>
                <c:formatCode>General</c:formatCode>
                <c:ptCount val="12"/>
                <c:pt idx="0">
                  <c:v>4</c:v>
                </c:pt>
                <c:pt idx="1">
                  <c:v>3.3</c:v>
                </c:pt>
                <c:pt idx="2">
                  <c:v>13.8</c:v>
                </c:pt>
                <c:pt idx="3">
                  <c:v>13.4</c:v>
                </c:pt>
                <c:pt idx="4">
                  <c:v>2.1</c:v>
                </c:pt>
                <c:pt idx="5">
                  <c:v>3</c:v>
                </c:pt>
                <c:pt idx="6">
                  <c:v>4</c:v>
                </c:pt>
                <c:pt idx="7">
                  <c:v>4.8</c:v>
                </c:pt>
                <c:pt idx="8">
                  <c:v>3.4</c:v>
                </c:pt>
                <c:pt idx="9">
                  <c:v>4.2</c:v>
                </c:pt>
                <c:pt idx="10">
                  <c:v>1.6</c:v>
                </c:pt>
                <c:pt idx="11">
                  <c:v>4.4000000000000004</c:v>
                </c:pt>
              </c:numCache>
            </c:numRef>
          </c:val>
        </c:ser>
        <c:ser>
          <c:idx val="4"/>
          <c:order val="4"/>
          <c:tx>
            <c:strRef>
              <c:f>Удов_ОПОП!$A$7</c:f>
              <c:strCache>
                <c:ptCount val="1"/>
                <c:pt idx="0">
                  <c:v>1 - крайне низкий уровень</c:v>
                </c:pt>
              </c:strCache>
            </c:strRef>
          </c:tx>
          <c:invertIfNegative val="0"/>
          <c:cat>
            <c:multiLvlStrRef>
              <c:f>Удов_ОПОП!$B$1:$M$2</c:f>
              <c:multiLvlStrCache>
                <c:ptCount val="12"/>
                <c:lvl>
                  <c:pt idx="0">
                    <c:v>2021</c:v>
                  </c:pt>
                  <c:pt idx="1">
                    <c:v>2022</c:v>
                  </c:pt>
                  <c:pt idx="2">
                    <c:v>2021</c:v>
                  </c:pt>
                  <c:pt idx="3">
                    <c:v>2022</c:v>
                  </c:pt>
                  <c:pt idx="4">
                    <c:v>2021</c:v>
                  </c:pt>
                  <c:pt idx="5">
                    <c:v>2022</c:v>
                  </c:pt>
                  <c:pt idx="6">
                    <c:v>2021</c:v>
                  </c:pt>
                  <c:pt idx="7">
                    <c:v>2022</c:v>
                  </c:pt>
                  <c:pt idx="8">
                    <c:v>2021</c:v>
                  </c:pt>
                  <c:pt idx="9">
                    <c:v>2022</c:v>
                  </c:pt>
                  <c:pt idx="10">
                    <c:v>2021</c:v>
                  </c:pt>
                  <c:pt idx="11">
                    <c:v>2022</c:v>
                  </c:pt>
                </c:lvl>
                <c:lvl>
                  <c:pt idx="0">
                    <c:v>Соответствует ли структура программы Вашим ожиданиям</c:v>
                  </c:pt>
                  <c:pt idx="2">
                    <c:v>Насколько удовлетворяет Вашим потребностям вся информация, касающаяся учебного процесса, внеучебных мероприятий</c:v>
                  </c:pt>
                  <c:pt idx="4">
                    <c:v>Насколько полно размещены учебно-методические материалы по ООП в ЭИОС</c:v>
                  </c:pt>
                  <c:pt idx="6">
                    <c:v>Удовлетворяет ли Вас качество аудиторий, помещений кафедр, фондов читального зала и библиотеки, учебных лаборатории и оборудования</c:v>
                  </c:pt>
                  <c:pt idx="8">
                    <c:v>Оцените оперативность и результативность реагирования на Ваши запросы (на кафедру, в деканат, к руководству вуза)</c:v>
                  </c:pt>
                  <c:pt idx="10">
                    <c:v>Насколько Вы удовлетворены тем, что обучаетесь в данной ОО и на данном направлении подготовки (специальности)?</c:v>
                  </c:pt>
                </c:lvl>
              </c:multiLvlStrCache>
            </c:multiLvlStrRef>
          </c:cat>
          <c:val>
            <c:numRef>
              <c:f>Удов_ОПОП!$B$7:$M$7</c:f>
              <c:numCache>
                <c:formatCode>General</c:formatCode>
                <c:ptCount val="12"/>
                <c:pt idx="0">
                  <c:v>2.8</c:v>
                </c:pt>
                <c:pt idx="1">
                  <c:v>5.0999999999999996</c:v>
                </c:pt>
                <c:pt idx="2">
                  <c:v>1.6</c:v>
                </c:pt>
                <c:pt idx="3">
                  <c:v>3.2</c:v>
                </c:pt>
                <c:pt idx="4">
                  <c:v>1.4</c:v>
                </c:pt>
                <c:pt idx="5">
                  <c:v>2.4</c:v>
                </c:pt>
                <c:pt idx="6">
                  <c:v>2.9</c:v>
                </c:pt>
                <c:pt idx="7">
                  <c:v>2.8</c:v>
                </c:pt>
                <c:pt idx="8">
                  <c:v>1.6</c:v>
                </c:pt>
                <c:pt idx="9">
                  <c:v>2.8</c:v>
                </c:pt>
                <c:pt idx="10">
                  <c:v>1.6</c:v>
                </c:pt>
                <c:pt idx="11">
                  <c:v>2.4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73192832"/>
        <c:axId val="273194368"/>
      </c:barChart>
      <c:catAx>
        <c:axId val="273192832"/>
        <c:scaling>
          <c:orientation val="minMax"/>
        </c:scaling>
        <c:delete val="0"/>
        <c:axPos val="b"/>
        <c:majorTickMark val="out"/>
        <c:minorTickMark val="none"/>
        <c:tickLblPos val="nextTo"/>
        <c:crossAx val="273194368"/>
        <c:crosses val="autoZero"/>
        <c:auto val="1"/>
        <c:lblAlgn val="ctr"/>
        <c:lblOffset val="100"/>
        <c:noMultiLvlLbl val="0"/>
      </c:catAx>
      <c:valAx>
        <c:axId val="2731943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7319283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9146707142399963"/>
          <c:y val="2.3091093727712703E-2"/>
          <c:w val="0.80053474008738068"/>
          <c:h val="0.5048717422572648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Удов_ОПОП!$A$12</c:f>
              <c:strCache>
                <c:ptCount val="1"/>
                <c:pt idx="0">
                  <c:v>5- очень высокийуровень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Удов_ОПОП!$B$11:$G$11</c:f>
              <c:strCache>
                <c:ptCount val="6"/>
                <c:pt idx="0">
                  <c:v>Соответствует ли структура программы Вашим ожиданиям</c:v>
                </c:pt>
                <c:pt idx="1">
                  <c:v>Насколько удовлетворяет Вашим потребностям вся информация, касающаяся учебного процесса, внеучебных мероприятий</c:v>
                </c:pt>
                <c:pt idx="2">
                  <c:v>Насколько полно размещены учебно-методические материалы по ООП в ЭИОС</c:v>
                </c:pt>
                <c:pt idx="3">
                  <c:v>Удовлетворяет ли Вас качество аудиторий, помещений кафедр, фондов читального зала и библиотеки, учебных лаборатории и оборудования</c:v>
                </c:pt>
                <c:pt idx="4">
                  <c:v>Оцените оперативность и результативность реагирования на Ваши запросы (на кафедру, в деканат, к руководству вуза)</c:v>
                </c:pt>
                <c:pt idx="5">
                  <c:v>Насколько Вы удовлетворены тем, что обучаетесь в данной ОО и на данном направлении подготовки (специальности)?</c:v>
                </c:pt>
              </c:strCache>
            </c:strRef>
          </c:cat>
          <c:val>
            <c:numRef>
              <c:f>Удов_ОПОП!$B$12:$G$12</c:f>
              <c:numCache>
                <c:formatCode>General</c:formatCode>
                <c:ptCount val="6"/>
                <c:pt idx="0">
                  <c:v>41.4</c:v>
                </c:pt>
                <c:pt idx="1">
                  <c:v>46.9</c:v>
                </c:pt>
                <c:pt idx="2">
                  <c:v>53</c:v>
                </c:pt>
                <c:pt idx="3">
                  <c:v>49.9</c:v>
                </c:pt>
                <c:pt idx="4">
                  <c:v>55.8</c:v>
                </c:pt>
                <c:pt idx="5">
                  <c:v>54.6</c:v>
                </c:pt>
              </c:numCache>
            </c:numRef>
          </c:val>
        </c:ser>
        <c:ser>
          <c:idx val="1"/>
          <c:order val="1"/>
          <c:tx>
            <c:strRef>
              <c:f>Удов_ОПОП!$A$13</c:f>
              <c:strCache>
                <c:ptCount val="1"/>
                <c:pt idx="0">
                  <c:v>4 - высокий уровень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Удов_ОПОП!$B$11:$G$11</c:f>
              <c:strCache>
                <c:ptCount val="6"/>
                <c:pt idx="0">
                  <c:v>Соответствует ли структура программы Вашим ожиданиям</c:v>
                </c:pt>
                <c:pt idx="1">
                  <c:v>Насколько удовлетворяет Вашим потребностям вся информация, касающаяся учебного процесса, внеучебных мероприятий</c:v>
                </c:pt>
                <c:pt idx="2">
                  <c:v>Насколько полно размещены учебно-методические материалы по ООП в ЭИОС</c:v>
                </c:pt>
                <c:pt idx="3">
                  <c:v>Удовлетворяет ли Вас качество аудиторий, помещений кафедр, фондов читального зала и библиотеки, учебных лаборатории и оборудования</c:v>
                </c:pt>
                <c:pt idx="4">
                  <c:v>Оцените оперативность и результативность реагирования на Ваши запросы (на кафедру, в деканат, к руководству вуза)</c:v>
                </c:pt>
                <c:pt idx="5">
                  <c:v>Насколько Вы удовлетворены тем, что обучаетесь в данной ОО и на данном направлении подготовки (специальности)?</c:v>
                </c:pt>
              </c:strCache>
            </c:strRef>
          </c:cat>
          <c:val>
            <c:numRef>
              <c:f>Удов_ОПОП!$B$13:$G$13</c:f>
              <c:numCache>
                <c:formatCode>General</c:formatCode>
                <c:ptCount val="6"/>
                <c:pt idx="0">
                  <c:v>31.4</c:v>
                </c:pt>
                <c:pt idx="1">
                  <c:v>33.5</c:v>
                </c:pt>
                <c:pt idx="2">
                  <c:v>31</c:v>
                </c:pt>
                <c:pt idx="3">
                  <c:v>27</c:v>
                </c:pt>
                <c:pt idx="4">
                  <c:v>26.6</c:v>
                </c:pt>
                <c:pt idx="5">
                  <c:v>28.6</c:v>
                </c:pt>
              </c:numCache>
            </c:numRef>
          </c:val>
        </c:ser>
        <c:ser>
          <c:idx val="2"/>
          <c:order val="2"/>
          <c:tx>
            <c:strRef>
              <c:f>Удов_ОПОП!$A$14</c:f>
              <c:strCache>
                <c:ptCount val="1"/>
                <c:pt idx="0">
                  <c:v>3 - средний уровень 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Удов_ОПОП!$B$11:$G$11</c:f>
              <c:strCache>
                <c:ptCount val="6"/>
                <c:pt idx="0">
                  <c:v>Соответствует ли структура программы Вашим ожиданиям</c:v>
                </c:pt>
                <c:pt idx="1">
                  <c:v>Насколько удовлетворяет Вашим потребностям вся информация, касающаяся учебного процесса, внеучебных мероприятий</c:v>
                </c:pt>
                <c:pt idx="2">
                  <c:v>Насколько полно размещены учебно-методические материалы по ООП в ЭИОС</c:v>
                </c:pt>
                <c:pt idx="3">
                  <c:v>Удовлетворяет ли Вас качество аудиторий, помещений кафедр, фондов читального зала и библиотеки, учебных лаборатории и оборудования</c:v>
                </c:pt>
                <c:pt idx="4">
                  <c:v>Оцените оперативность и результативность реагирования на Ваши запросы (на кафедру, в деканат, к руководству вуза)</c:v>
                </c:pt>
                <c:pt idx="5">
                  <c:v>Насколько Вы удовлетворены тем, что обучаетесь в данной ОО и на данном направлении подготовки (специальности)?</c:v>
                </c:pt>
              </c:strCache>
            </c:strRef>
          </c:cat>
          <c:val>
            <c:numRef>
              <c:f>Удов_ОПОП!$B$14:$G$14</c:f>
              <c:numCache>
                <c:formatCode>General</c:formatCode>
                <c:ptCount val="6"/>
                <c:pt idx="0">
                  <c:v>18.8</c:v>
                </c:pt>
                <c:pt idx="1">
                  <c:v>3</c:v>
                </c:pt>
                <c:pt idx="2">
                  <c:v>10.6</c:v>
                </c:pt>
                <c:pt idx="3">
                  <c:v>15.5</c:v>
                </c:pt>
                <c:pt idx="4">
                  <c:v>10.6</c:v>
                </c:pt>
                <c:pt idx="5">
                  <c:v>10.1</c:v>
                </c:pt>
              </c:numCache>
            </c:numRef>
          </c:val>
        </c:ser>
        <c:ser>
          <c:idx val="3"/>
          <c:order val="3"/>
          <c:tx>
            <c:strRef>
              <c:f>Удов_ОПОП!$A$15</c:f>
              <c:strCache>
                <c:ptCount val="1"/>
                <c:pt idx="0">
                  <c:v>2 - низкий уровень</c:v>
                </c:pt>
              </c:strCache>
            </c:strRef>
          </c:tx>
          <c:invertIfNegative val="0"/>
          <c:cat>
            <c:strRef>
              <c:f>Удов_ОПОП!$B$11:$G$11</c:f>
              <c:strCache>
                <c:ptCount val="6"/>
                <c:pt idx="0">
                  <c:v>Соответствует ли структура программы Вашим ожиданиям</c:v>
                </c:pt>
                <c:pt idx="1">
                  <c:v>Насколько удовлетворяет Вашим потребностям вся информация, касающаяся учебного процесса, внеучебных мероприятий</c:v>
                </c:pt>
                <c:pt idx="2">
                  <c:v>Насколько полно размещены учебно-методические материалы по ООП в ЭИОС</c:v>
                </c:pt>
                <c:pt idx="3">
                  <c:v>Удовлетворяет ли Вас качество аудиторий, помещений кафедр, фондов читального зала и библиотеки, учебных лаборатории и оборудования</c:v>
                </c:pt>
                <c:pt idx="4">
                  <c:v>Оцените оперативность и результативность реагирования на Ваши запросы (на кафедру, в деканат, к руководству вуза)</c:v>
                </c:pt>
                <c:pt idx="5">
                  <c:v>Насколько Вы удовлетворены тем, что обучаетесь в данной ОО и на данном направлении подготовки (специальности)?</c:v>
                </c:pt>
              </c:strCache>
            </c:strRef>
          </c:cat>
          <c:val>
            <c:numRef>
              <c:f>Удов_ОПОП!$B$15:$G$15</c:f>
              <c:numCache>
                <c:formatCode>General</c:formatCode>
                <c:ptCount val="6"/>
                <c:pt idx="0">
                  <c:v>3.3</c:v>
                </c:pt>
                <c:pt idx="1">
                  <c:v>13.4</c:v>
                </c:pt>
                <c:pt idx="2">
                  <c:v>3</c:v>
                </c:pt>
                <c:pt idx="3">
                  <c:v>4.8</c:v>
                </c:pt>
                <c:pt idx="4">
                  <c:v>4.2</c:v>
                </c:pt>
                <c:pt idx="5">
                  <c:v>4.4000000000000004</c:v>
                </c:pt>
              </c:numCache>
            </c:numRef>
          </c:val>
        </c:ser>
        <c:ser>
          <c:idx val="4"/>
          <c:order val="4"/>
          <c:tx>
            <c:strRef>
              <c:f>Удов_ОПОП!$A$16</c:f>
              <c:strCache>
                <c:ptCount val="1"/>
                <c:pt idx="0">
                  <c:v>1 - крайне низкий уровень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Удов_ОПОП!$B$11:$G$11</c:f>
              <c:strCache>
                <c:ptCount val="6"/>
                <c:pt idx="0">
                  <c:v>Соответствует ли структура программы Вашим ожиданиям</c:v>
                </c:pt>
                <c:pt idx="1">
                  <c:v>Насколько удовлетворяет Вашим потребностям вся информация, касающаяся учебного процесса, внеучебных мероприятий</c:v>
                </c:pt>
                <c:pt idx="2">
                  <c:v>Насколько полно размещены учебно-методические материалы по ООП в ЭИОС</c:v>
                </c:pt>
                <c:pt idx="3">
                  <c:v>Удовлетворяет ли Вас качество аудиторий, помещений кафедр, фондов читального зала и библиотеки, учебных лаборатории и оборудования</c:v>
                </c:pt>
                <c:pt idx="4">
                  <c:v>Оцените оперативность и результативность реагирования на Ваши запросы (на кафедру, в деканат, к руководству вуза)</c:v>
                </c:pt>
                <c:pt idx="5">
                  <c:v>Насколько Вы удовлетворены тем, что обучаетесь в данной ОО и на данном направлении подготовки (специальности)?</c:v>
                </c:pt>
              </c:strCache>
            </c:strRef>
          </c:cat>
          <c:val>
            <c:numRef>
              <c:f>Удов_ОПОП!$B$16:$G$16</c:f>
              <c:numCache>
                <c:formatCode>General</c:formatCode>
                <c:ptCount val="6"/>
                <c:pt idx="0">
                  <c:v>5.0999999999999996</c:v>
                </c:pt>
                <c:pt idx="1">
                  <c:v>3.2</c:v>
                </c:pt>
                <c:pt idx="2">
                  <c:v>2.4</c:v>
                </c:pt>
                <c:pt idx="3">
                  <c:v>2.8</c:v>
                </c:pt>
                <c:pt idx="4">
                  <c:v>2.8</c:v>
                </c:pt>
                <c:pt idx="5">
                  <c:v>2.4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73332096"/>
        <c:axId val="273333632"/>
      </c:barChart>
      <c:catAx>
        <c:axId val="273332096"/>
        <c:scaling>
          <c:orientation val="minMax"/>
        </c:scaling>
        <c:delete val="0"/>
        <c:axPos val="b"/>
        <c:majorTickMark val="out"/>
        <c:minorTickMark val="none"/>
        <c:tickLblPos val="nextTo"/>
        <c:crossAx val="273333632"/>
        <c:crosses val="autoZero"/>
        <c:auto val="1"/>
        <c:lblAlgn val="ctr"/>
        <c:lblOffset val="100"/>
        <c:noMultiLvlLbl val="0"/>
      </c:catAx>
      <c:valAx>
        <c:axId val="27333363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7333209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9.4432345589900296E-2"/>
          <c:y val="0.77618316840357815"/>
          <c:w val="0.86321658371974064"/>
          <c:h val="0.14644868109965106"/>
        </c:manualLayout>
      </c:layout>
      <c:overlay val="0"/>
      <c:txPr>
        <a:bodyPr/>
        <a:lstStyle/>
        <a:p>
          <a:pPr>
            <a:defRPr b="1"/>
          </a:pPr>
          <a:endParaRPr lang="ru-RU"/>
        </a:p>
      </c:txPr>
    </c:legend>
    <c:plotVisOnly val="1"/>
    <c:dispBlanksAs val="gap"/>
    <c:showDLblsOverMax val="0"/>
  </c:char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Лист1!$A$2</c:f>
              <c:strCache>
                <c:ptCount val="1"/>
                <c:pt idx="0">
                  <c:v>5- очень высокийуровень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Лист1!$B$1:$C$1</c:f>
              <c:strCache>
                <c:ptCount val="2"/>
                <c:pt idx="0">
                  <c:v>обеспеченность учебниками, учебными и методическими пособиями, научной литературой и т.д. в электронной форме </c:v>
                </c:pt>
                <c:pt idx="1">
                  <c:v>качество сопровождения самостоятельной работы обучающихся, наличие методических материалов и рекомендаций</c:v>
                </c:pt>
              </c:strCache>
            </c:strRef>
          </c:cat>
          <c:val>
            <c:numRef>
              <c:f>Лист1!$B$2:$C$2</c:f>
              <c:numCache>
                <c:formatCode>General</c:formatCode>
                <c:ptCount val="2"/>
                <c:pt idx="0">
                  <c:v>39.4</c:v>
                </c:pt>
                <c:pt idx="1">
                  <c:v>46.9</c:v>
                </c:pt>
              </c:numCache>
            </c:numRef>
          </c:val>
        </c:ser>
        <c:ser>
          <c:idx val="1"/>
          <c:order val="1"/>
          <c:tx>
            <c:strRef>
              <c:f>Лист1!$A$3</c:f>
              <c:strCache>
                <c:ptCount val="1"/>
                <c:pt idx="0">
                  <c:v>4 - высокий уровень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Лист1!$B$1:$C$1</c:f>
              <c:strCache>
                <c:ptCount val="2"/>
                <c:pt idx="0">
                  <c:v>обеспеченность учебниками, учебными и методическими пособиями, научной литературой и т.д. в электронной форме </c:v>
                </c:pt>
                <c:pt idx="1">
                  <c:v>качество сопровождения самостоятельной работы обучающихся, наличие методических материалов и рекомендаций</c:v>
                </c:pt>
              </c:strCache>
            </c:strRef>
          </c:cat>
          <c:val>
            <c:numRef>
              <c:f>Лист1!$B$3:$C$3</c:f>
              <c:numCache>
                <c:formatCode>General</c:formatCode>
                <c:ptCount val="2"/>
                <c:pt idx="0">
                  <c:v>30.4</c:v>
                </c:pt>
                <c:pt idx="1">
                  <c:v>33.5</c:v>
                </c:pt>
              </c:numCache>
            </c:numRef>
          </c:val>
        </c:ser>
        <c:ser>
          <c:idx val="2"/>
          <c:order val="2"/>
          <c:tx>
            <c:strRef>
              <c:f>Лист1!$A$4</c:f>
              <c:strCache>
                <c:ptCount val="1"/>
                <c:pt idx="0">
                  <c:v>3 - средний уровень 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Лист1!$B$1:$C$1</c:f>
              <c:strCache>
                <c:ptCount val="2"/>
                <c:pt idx="0">
                  <c:v>обеспеченность учебниками, учебными и методическими пособиями, научной литературой и т.д. в электронной форме </c:v>
                </c:pt>
                <c:pt idx="1">
                  <c:v>качество сопровождения самостоятельной работы обучающихся, наличие методических материалов и рекомендаций</c:v>
                </c:pt>
              </c:strCache>
            </c:strRef>
          </c:cat>
          <c:val>
            <c:numRef>
              <c:f>Лист1!$B$4:$C$4</c:f>
              <c:numCache>
                <c:formatCode>General</c:formatCode>
                <c:ptCount val="2"/>
                <c:pt idx="0">
                  <c:v>16.5</c:v>
                </c:pt>
                <c:pt idx="1">
                  <c:v>3</c:v>
                </c:pt>
              </c:numCache>
            </c:numRef>
          </c:val>
        </c:ser>
        <c:ser>
          <c:idx val="3"/>
          <c:order val="3"/>
          <c:tx>
            <c:strRef>
              <c:f>Лист1!$A$5</c:f>
              <c:strCache>
                <c:ptCount val="1"/>
                <c:pt idx="0">
                  <c:v>2 - низкий уровень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Лист1!$B$1:$C$1</c:f>
              <c:strCache>
                <c:ptCount val="2"/>
                <c:pt idx="0">
                  <c:v>обеспеченность учебниками, учебными и методическими пособиями, научной литературой и т.д. в электронной форме </c:v>
                </c:pt>
                <c:pt idx="1">
                  <c:v>качество сопровождения самостоятельной работы обучающихся, наличие методических материалов и рекомендаций</c:v>
                </c:pt>
              </c:strCache>
            </c:strRef>
          </c:cat>
          <c:val>
            <c:numRef>
              <c:f>Лист1!$B$5:$C$5</c:f>
              <c:numCache>
                <c:formatCode>General</c:formatCode>
                <c:ptCount val="2"/>
                <c:pt idx="0">
                  <c:v>10.4</c:v>
                </c:pt>
                <c:pt idx="1">
                  <c:v>13.4</c:v>
                </c:pt>
              </c:numCache>
            </c:numRef>
          </c:val>
        </c:ser>
        <c:ser>
          <c:idx val="4"/>
          <c:order val="4"/>
          <c:tx>
            <c:strRef>
              <c:f>Лист1!$A$6</c:f>
              <c:strCache>
                <c:ptCount val="1"/>
                <c:pt idx="0">
                  <c:v>1 - крайне низкий уровень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Лист1!$B$1:$C$1</c:f>
              <c:strCache>
                <c:ptCount val="2"/>
                <c:pt idx="0">
                  <c:v>обеспеченность учебниками, учебными и методическими пособиями, научной литературой и т.д. в электронной форме </c:v>
                </c:pt>
                <c:pt idx="1">
                  <c:v>качество сопровождения самостоятельной работы обучающихся, наличие методических материалов и рекомендаций</c:v>
                </c:pt>
              </c:strCache>
            </c:strRef>
          </c:cat>
          <c:val>
            <c:numRef>
              <c:f>Лист1!$B$6:$C$6</c:f>
              <c:numCache>
                <c:formatCode>General</c:formatCode>
                <c:ptCount val="2"/>
                <c:pt idx="0">
                  <c:v>3.3</c:v>
                </c:pt>
                <c:pt idx="1">
                  <c:v>3.2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73412480"/>
        <c:axId val="273414016"/>
      </c:barChart>
      <c:catAx>
        <c:axId val="273412480"/>
        <c:scaling>
          <c:orientation val="minMax"/>
        </c:scaling>
        <c:delete val="0"/>
        <c:axPos val="b"/>
        <c:majorTickMark val="out"/>
        <c:minorTickMark val="none"/>
        <c:tickLblPos val="nextTo"/>
        <c:crossAx val="273414016"/>
        <c:crosses val="autoZero"/>
        <c:auto val="1"/>
        <c:lblAlgn val="ctr"/>
        <c:lblOffset val="100"/>
        <c:noMultiLvlLbl val="0"/>
      </c:catAx>
      <c:valAx>
        <c:axId val="2734140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27341248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9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29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129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129" workbookViewId="0" zoomToFit="1"/>
  </sheetViews>
  <pageMargins left="0.7" right="0.7" top="0.75" bottom="0.75" header="0.3" footer="0.3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tabSelected="1" zoomScale="129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6105" cy="6106337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6105" cy="6106337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96105" cy="6106337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296105" cy="6106337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296105" cy="6106337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workbookViewId="0">
      <selection activeCell="A11" sqref="A11:E17"/>
    </sheetView>
  </sheetViews>
  <sheetFormatPr defaultRowHeight="15" x14ac:dyDescent="0.25"/>
  <cols>
    <col min="1" max="1" width="27.42578125" customWidth="1"/>
    <col min="2" max="2" width="16.140625" customWidth="1"/>
    <col min="3" max="3" width="21.28515625" customWidth="1"/>
    <col min="4" max="4" width="16.28515625" customWidth="1"/>
    <col min="5" max="5" width="23" customWidth="1"/>
    <col min="6" max="6" width="19.5703125" customWidth="1"/>
    <col min="7" max="7" width="22.140625" customWidth="1"/>
    <col min="8" max="8" width="11.85546875" customWidth="1"/>
    <col min="9" max="9" width="23.28515625" customWidth="1"/>
    <col min="10" max="10" width="14.140625" customWidth="1"/>
    <col min="11" max="11" width="16.28515625" customWidth="1"/>
    <col min="12" max="12" width="14.7109375" customWidth="1"/>
    <col min="13" max="13" width="14.140625" customWidth="1"/>
  </cols>
  <sheetData>
    <row r="1" spans="1:19" ht="76.5" customHeight="1" x14ac:dyDescent="0.25">
      <c r="A1" s="21"/>
      <c r="B1" s="27" t="s">
        <v>5</v>
      </c>
      <c r="C1" s="28"/>
      <c r="D1" s="29" t="s">
        <v>6</v>
      </c>
      <c r="E1" s="28"/>
      <c r="F1" s="29" t="s">
        <v>7</v>
      </c>
      <c r="G1" s="28"/>
      <c r="H1" s="29" t="s">
        <v>8</v>
      </c>
      <c r="I1" s="28"/>
      <c r="J1" s="25" t="s">
        <v>9</v>
      </c>
      <c r="K1" s="26"/>
      <c r="L1" s="23" t="s">
        <v>10</v>
      </c>
      <c r="M1" s="24"/>
    </row>
    <row r="2" spans="1:19" x14ac:dyDescent="0.25">
      <c r="A2" s="22"/>
      <c r="B2" s="2">
        <v>2021</v>
      </c>
      <c r="C2" s="3">
        <v>2022</v>
      </c>
      <c r="D2" s="2">
        <v>2021</v>
      </c>
      <c r="E2" s="3">
        <v>2022</v>
      </c>
      <c r="F2" s="2">
        <v>2021</v>
      </c>
      <c r="G2" s="8">
        <v>2022</v>
      </c>
      <c r="H2" s="2">
        <v>2021</v>
      </c>
      <c r="I2" s="3">
        <v>2022</v>
      </c>
      <c r="J2" s="2">
        <v>2021</v>
      </c>
      <c r="K2" s="8">
        <v>2022</v>
      </c>
      <c r="L2" s="13">
        <v>2021</v>
      </c>
      <c r="M2" s="14">
        <v>2022</v>
      </c>
    </row>
    <row r="3" spans="1:19" x14ac:dyDescent="0.25">
      <c r="A3" s="1" t="s">
        <v>0</v>
      </c>
      <c r="B3" s="9">
        <v>46.2</v>
      </c>
      <c r="C3" s="5">
        <v>41.4</v>
      </c>
      <c r="D3" s="4">
        <v>47.4</v>
      </c>
      <c r="E3" s="4">
        <v>46.9</v>
      </c>
      <c r="F3" s="4">
        <v>51.5</v>
      </c>
      <c r="G3" s="4">
        <v>53</v>
      </c>
      <c r="H3" s="4">
        <v>48.2</v>
      </c>
      <c r="I3" s="4">
        <v>49.9</v>
      </c>
      <c r="J3" s="4">
        <v>56.4</v>
      </c>
      <c r="K3" s="9">
        <v>55.8</v>
      </c>
      <c r="L3" s="9">
        <v>60.8</v>
      </c>
      <c r="M3" s="11">
        <v>54.6</v>
      </c>
    </row>
    <row r="4" spans="1:19" x14ac:dyDescent="0.25">
      <c r="A4" s="1" t="s">
        <v>1</v>
      </c>
      <c r="B4" s="9">
        <v>30.1</v>
      </c>
      <c r="C4" s="5">
        <v>31.4</v>
      </c>
      <c r="D4" s="4">
        <v>33.700000000000003</v>
      </c>
      <c r="E4" s="4">
        <v>33.5</v>
      </c>
      <c r="F4" s="4">
        <v>33.1</v>
      </c>
      <c r="G4" s="4">
        <v>31</v>
      </c>
      <c r="H4" s="4">
        <v>29</v>
      </c>
      <c r="I4" s="4">
        <v>27</v>
      </c>
      <c r="J4" s="4">
        <v>28</v>
      </c>
      <c r="K4" s="9">
        <v>26.6</v>
      </c>
      <c r="L4" s="9">
        <v>26.3</v>
      </c>
      <c r="M4" s="11">
        <v>28.6</v>
      </c>
    </row>
    <row r="5" spans="1:19" x14ac:dyDescent="0.25">
      <c r="A5" s="1" t="s">
        <v>2</v>
      </c>
      <c r="B5" s="9">
        <v>16.899999999999999</v>
      </c>
      <c r="C5" s="5">
        <v>18.8</v>
      </c>
      <c r="D5" s="4">
        <v>3.4</v>
      </c>
      <c r="E5" s="4">
        <v>3</v>
      </c>
      <c r="F5" s="4">
        <v>11.8</v>
      </c>
      <c r="G5" s="4">
        <v>10.6</v>
      </c>
      <c r="H5" s="4">
        <v>16.100000000000001</v>
      </c>
      <c r="I5" s="4">
        <v>15.5</v>
      </c>
      <c r="J5" s="4">
        <v>10.5</v>
      </c>
      <c r="K5" s="9">
        <v>10.6</v>
      </c>
      <c r="L5" s="9">
        <v>9.6</v>
      </c>
      <c r="M5" s="11">
        <v>10.1</v>
      </c>
    </row>
    <row r="6" spans="1:19" x14ac:dyDescent="0.25">
      <c r="A6" s="1" t="s">
        <v>3</v>
      </c>
      <c r="B6" s="9">
        <v>4</v>
      </c>
      <c r="C6" s="5">
        <v>3.3</v>
      </c>
      <c r="D6" s="4">
        <v>13.8</v>
      </c>
      <c r="E6" s="4">
        <v>13.4</v>
      </c>
      <c r="F6" s="4">
        <v>2.1</v>
      </c>
      <c r="G6" s="4">
        <v>3</v>
      </c>
      <c r="H6" s="4">
        <v>4</v>
      </c>
      <c r="I6" s="4">
        <v>4.8</v>
      </c>
      <c r="J6" s="4">
        <v>3.4</v>
      </c>
      <c r="K6" s="9">
        <v>4.2</v>
      </c>
      <c r="L6" s="9">
        <v>1.6</v>
      </c>
      <c r="M6" s="11">
        <v>4.4000000000000004</v>
      </c>
    </row>
    <row r="7" spans="1:19" ht="15.75" thickBot="1" x14ac:dyDescent="0.3">
      <c r="A7" s="1" t="s">
        <v>4</v>
      </c>
      <c r="B7" s="10">
        <v>2.8</v>
      </c>
      <c r="C7" s="7">
        <v>5.0999999999999996</v>
      </c>
      <c r="D7" s="4">
        <v>1.6</v>
      </c>
      <c r="E7" s="4">
        <v>3.2</v>
      </c>
      <c r="F7" s="4">
        <v>1.4</v>
      </c>
      <c r="G7" s="4">
        <v>2.4</v>
      </c>
      <c r="H7" s="4">
        <v>2.9</v>
      </c>
      <c r="I7" s="4">
        <v>2.8</v>
      </c>
      <c r="J7" s="6">
        <v>1.6</v>
      </c>
      <c r="K7" s="10">
        <v>2.8</v>
      </c>
      <c r="L7" s="10">
        <v>1.6</v>
      </c>
      <c r="M7" s="12">
        <v>2.4</v>
      </c>
    </row>
    <row r="8" spans="1:19" x14ac:dyDescent="0.25">
      <c r="B8">
        <f>AVERAGE(B3:B7)</f>
        <v>20.000000000000004</v>
      </c>
      <c r="C8">
        <f t="shared" ref="C8:K8" si="0">AVERAGE(C3:C7)</f>
        <v>19.999999999999996</v>
      </c>
      <c r="D8">
        <f t="shared" si="0"/>
        <v>19.979999999999997</v>
      </c>
      <c r="E8">
        <f t="shared" si="0"/>
        <v>20.000000000000004</v>
      </c>
      <c r="F8">
        <f t="shared" si="0"/>
        <v>19.979999999999997</v>
      </c>
      <c r="G8">
        <f t="shared" si="0"/>
        <v>20</v>
      </c>
      <c r="H8">
        <f t="shared" si="0"/>
        <v>20.040000000000003</v>
      </c>
      <c r="I8">
        <f t="shared" si="0"/>
        <v>20</v>
      </c>
      <c r="J8">
        <f t="shared" si="0"/>
        <v>19.98</v>
      </c>
      <c r="K8">
        <f t="shared" si="0"/>
        <v>20</v>
      </c>
      <c r="L8">
        <f>AVERAGE(L3:L7)</f>
        <v>19.979999999999997</v>
      </c>
      <c r="M8">
        <f t="shared" ref="M8" si="1">AVERAGE(M3:M7)</f>
        <v>20.020000000000003</v>
      </c>
    </row>
    <row r="10" spans="1:19" ht="15.75" thickBot="1" x14ac:dyDescent="0.3"/>
    <row r="11" spans="1:19" ht="127.5" customHeight="1" x14ac:dyDescent="0.25">
      <c r="A11" s="15"/>
      <c r="B11" s="20" t="s">
        <v>5</v>
      </c>
      <c r="C11" s="20" t="s">
        <v>6</v>
      </c>
      <c r="D11" s="20" t="s">
        <v>7</v>
      </c>
      <c r="E11" s="20" t="s">
        <v>8</v>
      </c>
      <c r="F11" s="20" t="s">
        <v>9</v>
      </c>
      <c r="G11" s="20" t="s">
        <v>10</v>
      </c>
      <c r="H11" s="19"/>
      <c r="L11">
        <v>2020</v>
      </c>
      <c r="M11">
        <v>2021</v>
      </c>
      <c r="N11">
        <v>2020</v>
      </c>
      <c r="O11">
        <v>2021</v>
      </c>
      <c r="P11">
        <v>2020</v>
      </c>
      <c r="Q11">
        <v>2021</v>
      </c>
      <c r="R11">
        <v>2020</v>
      </c>
      <c r="S11">
        <v>2021</v>
      </c>
    </row>
    <row r="12" spans="1:19" x14ac:dyDescent="0.25">
      <c r="A12" s="15" t="s">
        <v>0</v>
      </c>
      <c r="B12" s="15">
        <v>41.4</v>
      </c>
      <c r="C12" s="15">
        <v>46.9</v>
      </c>
      <c r="D12" s="1">
        <v>53</v>
      </c>
      <c r="E12" s="15">
        <v>49.9</v>
      </c>
      <c r="F12" s="9">
        <v>55.8</v>
      </c>
      <c r="G12" s="11">
        <v>54.6</v>
      </c>
      <c r="L12">
        <v>19.98</v>
      </c>
      <c r="M12">
        <v>20.02</v>
      </c>
      <c r="N12">
        <v>30.1</v>
      </c>
      <c r="O12">
        <v>31.4</v>
      </c>
      <c r="P12">
        <v>2.8</v>
      </c>
      <c r="Q12">
        <v>5.0999999999999996</v>
      </c>
      <c r="R12">
        <v>46.2</v>
      </c>
      <c r="S12">
        <v>41.4</v>
      </c>
    </row>
    <row r="13" spans="1:19" x14ac:dyDescent="0.25">
      <c r="A13" s="15" t="s">
        <v>1</v>
      </c>
      <c r="B13" s="15">
        <v>31.4</v>
      </c>
      <c r="C13" s="15">
        <v>33.5</v>
      </c>
      <c r="D13" s="1">
        <v>31</v>
      </c>
      <c r="E13" s="15">
        <v>27</v>
      </c>
      <c r="F13" s="9">
        <v>26.6</v>
      </c>
      <c r="G13" s="11">
        <v>28.6</v>
      </c>
      <c r="L13">
        <v>19.98</v>
      </c>
      <c r="M13">
        <v>20</v>
      </c>
      <c r="N13">
        <v>33.700000000000003</v>
      </c>
      <c r="O13">
        <v>33.5</v>
      </c>
      <c r="P13">
        <v>1.6</v>
      </c>
      <c r="Q13">
        <v>3.2</v>
      </c>
      <c r="R13">
        <v>47.4</v>
      </c>
      <c r="S13">
        <v>46.9</v>
      </c>
    </row>
    <row r="14" spans="1:19" x14ac:dyDescent="0.25">
      <c r="A14" s="15" t="s">
        <v>2</v>
      </c>
      <c r="B14" s="15">
        <v>18.8</v>
      </c>
      <c r="C14" s="15">
        <v>3</v>
      </c>
      <c r="D14" s="1">
        <v>10.6</v>
      </c>
      <c r="E14" s="15">
        <v>15.5</v>
      </c>
      <c r="F14" s="9">
        <v>10.6</v>
      </c>
      <c r="G14" s="11">
        <v>10.1</v>
      </c>
      <c r="L14">
        <v>20.100000000000001</v>
      </c>
      <c r="M14">
        <v>20</v>
      </c>
      <c r="N14">
        <v>31</v>
      </c>
      <c r="O14">
        <v>29</v>
      </c>
      <c r="P14">
        <v>1.4</v>
      </c>
      <c r="Q14">
        <v>2.4</v>
      </c>
      <c r="R14">
        <v>51.5</v>
      </c>
      <c r="S14">
        <v>53</v>
      </c>
    </row>
    <row r="15" spans="1:19" x14ac:dyDescent="0.25">
      <c r="A15" s="15" t="s">
        <v>3</v>
      </c>
      <c r="B15" s="15">
        <v>3.3</v>
      </c>
      <c r="C15" s="15">
        <v>13.4</v>
      </c>
      <c r="D15" s="1">
        <v>3</v>
      </c>
      <c r="E15" s="15">
        <v>4.8</v>
      </c>
      <c r="F15" s="9">
        <v>4.2</v>
      </c>
      <c r="G15" s="11">
        <v>4.4000000000000004</v>
      </c>
      <c r="L15">
        <v>19.98</v>
      </c>
      <c r="M15">
        <v>20</v>
      </c>
      <c r="N15">
        <v>27</v>
      </c>
      <c r="O15">
        <v>28</v>
      </c>
      <c r="P15">
        <v>2.9</v>
      </c>
      <c r="Q15">
        <v>2.8</v>
      </c>
      <c r="R15">
        <v>48.2</v>
      </c>
      <c r="S15">
        <v>49.9</v>
      </c>
    </row>
    <row r="16" spans="1:19" ht="15.75" thickBot="1" x14ac:dyDescent="0.3">
      <c r="A16" s="15" t="s">
        <v>4</v>
      </c>
      <c r="B16" s="15">
        <v>5.0999999999999996</v>
      </c>
      <c r="C16" s="15">
        <v>3.2</v>
      </c>
      <c r="D16" s="1">
        <v>2.4</v>
      </c>
      <c r="E16" s="15">
        <v>2.8</v>
      </c>
      <c r="F16" s="10">
        <v>2.8</v>
      </c>
      <c r="G16" s="12">
        <v>2.4</v>
      </c>
      <c r="L16">
        <v>19.98</v>
      </c>
      <c r="M16">
        <v>20</v>
      </c>
      <c r="N16">
        <v>26.6</v>
      </c>
      <c r="O16">
        <v>26.3</v>
      </c>
      <c r="P16">
        <v>1.6</v>
      </c>
      <c r="Q16">
        <v>2.8</v>
      </c>
      <c r="R16">
        <v>56.4</v>
      </c>
      <c r="S16">
        <v>55.8</v>
      </c>
    </row>
    <row r="17" spans="2:19" x14ac:dyDescent="0.25">
      <c r="B17" s="17"/>
      <c r="C17" s="17"/>
      <c r="D17" s="18"/>
      <c r="E17" s="15"/>
      <c r="F17" s="16"/>
      <c r="G17" s="15"/>
      <c r="L17">
        <v>20</v>
      </c>
      <c r="M17">
        <v>20</v>
      </c>
      <c r="N17">
        <v>26.3</v>
      </c>
      <c r="O17">
        <v>28.6</v>
      </c>
      <c r="P17">
        <v>1.6</v>
      </c>
      <c r="Q17">
        <v>2.4</v>
      </c>
      <c r="R17">
        <v>60.8</v>
      </c>
      <c r="S17">
        <v>54.6</v>
      </c>
    </row>
    <row r="18" spans="2:19" x14ac:dyDescent="0.25">
      <c r="L18">
        <f t="shared" ref="L18:Q18" si="2">AVERAGE(L12:L17)</f>
        <v>20.003333333333334</v>
      </c>
      <c r="M18">
        <f t="shared" si="2"/>
        <v>20.003333333333334</v>
      </c>
      <c r="N18">
        <f t="shared" si="2"/>
        <v>29.116666666666671</v>
      </c>
      <c r="O18">
        <f t="shared" si="2"/>
        <v>29.466666666666669</v>
      </c>
      <c r="P18">
        <f t="shared" si="2"/>
        <v>1.9833333333333334</v>
      </c>
      <c r="Q18">
        <f t="shared" si="2"/>
        <v>3.1166666666666667</v>
      </c>
      <c r="R18">
        <f t="shared" ref="R18:S18" si="3">AVERAGE(R12:R17)</f>
        <v>51.75</v>
      </c>
      <c r="S18">
        <f t="shared" si="3"/>
        <v>50.266666666666673</v>
      </c>
    </row>
    <row r="20" spans="2:19" x14ac:dyDescent="0.25">
      <c r="N20">
        <f>O18-N18</f>
        <v>0.34999999999999787</v>
      </c>
    </row>
  </sheetData>
  <mergeCells count="7">
    <mergeCell ref="A1:A2"/>
    <mergeCell ref="L1:M1"/>
    <mergeCell ref="J1:K1"/>
    <mergeCell ref="B1:C1"/>
    <mergeCell ref="D1:E1"/>
    <mergeCell ref="F1:G1"/>
    <mergeCell ref="H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C12" sqref="C12"/>
    </sheetView>
  </sheetViews>
  <sheetFormatPr defaultRowHeight="15" x14ac:dyDescent="0.25"/>
  <cols>
    <col min="1" max="1" width="27.42578125" customWidth="1"/>
    <col min="2" max="2" width="18" customWidth="1"/>
    <col min="3" max="3" width="21.28515625" customWidth="1"/>
  </cols>
  <sheetData>
    <row r="1" spans="1:3" ht="109.5" customHeight="1" x14ac:dyDescent="0.25">
      <c r="A1" s="15"/>
      <c r="B1" s="20" t="s">
        <v>11</v>
      </c>
      <c r="C1" s="20" t="s">
        <v>12</v>
      </c>
    </row>
    <row r="2" spans="1:3" x14ac:dyDescent="0.25">
      <c r="A2" s="15" t="s">
        <v>0</v>
      </c>
      <c r="B2" s="15">
        <v>39.4</v>
      </c>
      <c r="C2" s="15">
        <v>46.9</v>
      </c>
    </row>
    <row r="3" spans="1:3" x14ac:dyDescent="0.25">
      <c r="A3" s="15" t="s">
        <v>1</v>
      </c>
      <c r="B3" s="15">
        <v>30.4</v>
      </c>
      <c r="C3" s="15">
        <v>33.5</v>
      </c>
    </row>
    <row r="4" spans="1:3" x14ac:dyDescent="0.25">
      <c r="A4" s="15" t="s">
        <v>2</v>
      </c>
      <c r="B4" s="15">
        <v>16.5</v>
      </c>
      <c r="C4" s="15">
        <v>3</v>
      </c>
    </row>
    <row r="5" spans="1:3" x14ac:dyDescent="0.25">
      <c r="A5" s="15" t="s">
        <v>3</v>
      </c>
      <c r="B5" s="15">
        <v>10.4</v>
      </c>
      <c r="C5" s="15">
        <v>13.4</v>
      </c>
    </row>
    <row r="6" spans="1:3" x14ac:dyDescent="0.25">
      <c r="A6" s="15" t="s">
        <v>4</v>
      </c>
      <c r="B6" s="15">
        <v>3.3</v>
      </c>
      <c r="C6" s="15">
        <v>3.2</v>
      </c>
    </row>
    <row r="7" spans="1:3" x14ac:dyDescent="0.25">
      <c r="B7" s="17">
        <f>SUM(B2:B6)</f>
        <v>100</v>
      </c>
      <c r="C7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Диаграммы</vt:lpstr>
      </vt:variant>
      <vt:variant>
        <vt:i4>5</vt:i4>
      </vt:variant>
    </vt:vector>
  </HeadingPairs>
  <TitlesOfParts>
    <vt:vector size="7" baseType="lpstr">
      <vt:lpstr>Удов_ОПОП</vt:lpstr>
      <vt:lpstr>Лист1</vt:lpstr>
      <vt:lpstr>Диаграмма1</vt:lpstr>
      <vt:lpstr>Диаграмма2</vt:lpstr>
      <vt:lpstr>Диаграмма3</vt:lpstr>
      <vt:lpstr>Диаграмма4</vt:lpstr>
      <vt:lpstr>Диаграмма5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Игоревна Шмелева</dc:creator>
  <cp:lastModifiedBy>Нина Ивановна Федурина</cp:lastModifiedBy>
  <dcterms:created xsi:type="dcterms:W3CDTF">2022-03-18T06:17:08Z</dcterms:created>
  <dcterms:modified xsi:type="dcterms:W3CDTF">2024-05-03T09:16:28Z</dcterms:modified>
</cp:coreProperties>
</file>